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https://uqar01-my.sharepoint.com/personal/fillna01_uqar_ca/Documents/Bureau/"/>
    </mc:Choice>
  </mc:AlternateContent>
  <xr:revisionPtr revIDLastSave="0" documentId="8_{5D696068-39B5-48B2-8C52-5F937AE09C20}" xr6:coauthVersionLast="36" xr6:coauthVersionMax="36" xr10:uidLastSave="{00000000-0000-0000-0000-000000000000}"/>
  <bookViews>
    <workbookView xWindow="0" yWindow="0" windowWidth="25650" windowHeight="11880" xr2:uid="{65E9461A-D5AA-4942-BB8D-8C24107A5B1E}"/>
  </bookViews>
  <sheets>
    <sheet name="Feuil1" sheetId="1" r:id="rId1"/>
  </sheets>
  <definedNames>
    <definedName name="_xlnm.Print_Area" localSheetId="0">Feuil1!$A$1:$H$49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37" i="1" l="1"/>
  <c r="H35" i="1"/>
  <c r="H23" i="1"/>
  <c r="H25" i="1"/>
  <c r="H26" i="1"/>
  <c r="H28" i="1"/>
  <c r="H29" i="1"/>
  <c r="H30" i="1"/>
  <c r="H32" i="1"/>
  <c r="H33" i="1"/>
  <c r="H24" i="1"/>
  <c r="H17" i="1"/>
  <c r="H38" i="1" l="1"/>
  <c r="H40" i="1"/>
</calcChain>
</file>

<file path=xl/sharedStrings.xml><?xml version="1.0" encoding="utf-8"?>
<sst xmlns="http://schemas.openxmlformats.org/spreadsheetml/2006/main" count="75" uniqueCount="59">
  <si>
    <t>BON DE COMMANDE</t>
  </si>
  <si>
    <t>Université du Québec à Rimouski, B-301</t>
  </si>
  <si>
    <t>lestuaire@uqar.ca</t>
  </si>
  <si>
    <t>Destinataire de la commande</t>
  </si>
  <si>
    <t>Prénom :</t>
  </si>
  <si>
    <t>Nom :</t>
  </si>
  <si>
    <t>Poste :</t>
  </si>
  <si>
    <t>Téléphone :</t>
  </si>
  <si>
    <t>Nom de l'organisation :</t>
  </si>
  <si>
    <t xml:space="preserve">                                                                                           </t>
  </si>
  <si>
    <t>Adresse de livraison :</t>
  </si>
  <si>
    <t>Ville (province ou état) Pays :</t>
  </si>
  <si>
    <t>Code postal :</t>
  </si>
  <si>
    <t>Courriel :</t>
  </si>
  <si>
    <t>Qt</t>
  </si>
  <si>
    <t>À titre d'</t>
  </si>
  <si>
    <t>Prix unitaire</t>
  </si>
  <si>
    <t>Total</t>
  </si>
  <si>
    <t>Individu</t>
  </si>
  <si>
    <t>Institution</t>
  </si>
  <si>
    <r>
      <t>Revue L'Estuaire</t>
    </r>
    <r>
      <rPr>
        <sz val="11"/>
        <color theme="0"/>
        <rFont val="Segoe UI Light"/>
        <family val="2"/>
      </rPr>
      <t xml:space="preserve"> : anciens numéros</t>
    </r>
  </si>
  <si>
    <t>Numéro (année)</t>
  </si>
  <si>
    <t>Série 2</t>
  </si>
  <si>
    <t>81 (2022-2023)</t>
  </si>
  <si>
    <t>78 (2018)</t>
  </si>
  <si>
    <t>77 (2017)</t>
  </si>
  <si>
    <t>Série 1</t>
  </si>
  <si>
    <t>1 (juin 1974)…</t>
  </si>
  <si>
    <t>… à 51 ( juin1997)</t>
  </si>
  <si>
    <t>Livre</t>
  </si>
  <si>
    <t>La cathédrale de Rimouski</t>
  </si>
  <si>
    <t>Soutien financier aux publications</t>
  </si>
  <si>
    <t>Votre don</t>
  </si>
  <si>
    <t>Sous-total</t>
  </si>
  <si>
    <r>
      <t>Frais de transport</t>
    </r>
    <r>
      <rPr>
        <vertAlign val="superscript"/>
        <sz val="11"/>
        <color theme="1"/>
        <rFont val="Segoe UI Light"/>
        <family val="2"/>
      </rPr>
      <t>1</t>
    </r>
  </si>
  <si>
    <t>TOTAL</t>
  </si>
  <si>
    <t>Mode de paiement</t>
  </si>
  <si>
    <t>Argent</t>
  </si>
  <si>
    <t>Chèque</t>
  </si>
  <si>
    <t>(Libellez à l'ordre de : Les Éditions de L'Estuaire)</t>
  </si>
  <si>
    <t>CVV :</t>
  </si>
  <si>
    <t>Besoin :</t>
  </si>
  <si>
    <t>D'une facture?</t>
  </si>
  <si>
    <t>D'un reçu?</t>
  </si>
  <si>
    <t>Nous vous remercions de votre confiance!</t>
  </si>
  <si>
    <r>
      <t xml:space="preserve">Revue d'histoire du Bas-Saint-Laurent </t>
    </r>
    <r>
      <rPr>
        <sz val="11"/>
        <color theme="0"/>
        <rFont val="Segoe UI Semibold"/>
        <family val="2"/>
      </rPr>
      <t>(indiquez vos choix)</t>
    </r>
  </si>
  <si>
    <r>
      <t xml:space="preserve">        n</t>
    </r>
    <r>
      <rPr>
        <vertAlign val="superscript"/>
        <sz val="11"/>
        <rFont val="Segoe UI Light"/>
        <family val="2"/>
      </rPr>
      <t>o</t>
    </r>
    <r>
      <rPr>
        <sz val="11"/>
        <rFont val="Segoe UI Light"/>
        <family val="2"/>
      </rPr>
      <t xml:space="preserve"> :</t>
    </r>
  </si>
  <si>
    <t>Choisir de 64 à 75 :</t>
  </si>
  <si>
    <t>Choisir de 72 à 76 :</t>
  </si>
  <si>
    <t>Choisir de 52 à 63 :</t>
  </si>
  <si>
    <r>
      <rPr>
        <vertAlign val="superscript"/>
        <sz val="9"/>
        <color theme="1"/>
        <rFont val="Segoe UI Light"/>
        <family val="2"/>
      </rPr>
      <t xml:space="preserve">1 </t>
    </r>
    <r>
      <rPr>
        <sz val="9"/>
        <color theme="1"/>
        <rFont val="Segoe UI Light"/>
        <family val="2"/>
      </rPr>
      <t>:Seule la dernière revue publiée est exempte des ces frais. 
Ajouter 6.50$ pour chaque tranche de cinq (5) revues ou pour chaque livre à être posté. 
Ce montant est pour les envois au Québec et en Ontario seulement. Pour d'autres destinations, contatctez-nous.</t>
    </r>
  </si>
  <si>
    <t>Signature (obligatoire) :</t>
  </si>
  <si>
    <t>300, allée des Ursulines, Rimouski (Québec) Canada G5L 3A1</t>
  </si>
  <si>
    <t>80 (2021)</t>
  </si>
  <si>
    <r>
      <t>Revue L'Estuaire</t>
    </r>
    <r>
      <rPr>
        <sz val="11"/>
        <color theme="0"/>
        <rFont val="Segoe UI Light"/>
        <family val="2"/>
      </rPr>
      <t xml:space="preserve"> : n</t>
    </r>
    <r>
      <rPr>
        <vertAlign val="superscript"/>
        <sz val="11"/>
        <color theme="0"/>
        <rFont val="Segoe UI Light"/>
        <family val="2"/>
      </rPr>
      <t>o</t>
    </r>
    <r>
      <rPr>
        <sz val="11"/>
        <color theme="0"/>
        <rFont val="Segoe UI Light"/>
        <family val="2"/>
      </rPr>
      <t xml:space="preserve"> 83 (2025)</t>
    </r>
  </si>
  <si>
    <t>82 (2024)</t>
  </si>
  <si>
    <t>No de destinataire:</t>
  </si>
  <si>
    <t>Exp.:</t>
  </si>
  <si>
    <t>Carte crédit: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</si>
</sst>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$&quot;_ ;_ * \(#,##0.00\)\ &quot;$&quot;_ ;_ * &quot;-&quot;??_)\ &quot;$&quot;_ ;_ @_ "/>
    <numFmt numFmtId="164" formatCode="#,##0.00\ &quot;$&quot;"/>
    <numFmt numFmtId="165" formatCode="0#&quot; &quot;##&quot; &quot;##&quot; &quot;##&quot; &quot;##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Segoe UI Light"/>
      <family val="2"/>
    </font>
    <font>
      <vertAlign val="superscript"/>
      <sz val="11"/>
      <color theme="1"/>
      <name val="Segoe UI Light"/>
      <family val="2"/>
    </font>
    <font>
      <b/>
      <sz val="11"/>
      <color theme="0"/>
      <name val="Segoe UI Light"/>
      <family val="2"/>
    </font>
    <font>
      <sz val="11"/>
      <color theme="3" tint="-0.24994659260841701"/>
      <name val="Calibri"/>
      <family val="2"/>
      <scheme val="minor"/>
    </font>
    <font>
      <sz val="10"/>
      <color theme="1"/>
      <name val="Segoe UI Light"/>
      <family val="2"/>
    </font>
    <font>
      <sz val="9"/>
      <color theme="1"/>
      <name val="Segoe UI Light"/>
      <family val="2"/>
    </font>
    <font>
      <vertAlign val="superscript"/>
      <sz val="9"/>
      <color theme="1"/>
      <name val="Segoe UI Light"/>
      <family val="2"/>
    </font>
    <font>
      <u/>
      <sz val="11"/>
      <color theme="10"/>
      <name val="Calibri"/>
      <family val="2"/>
      <scheme val="minor"/>
    </font>
    <font>
      <sz val="11"/>
      <color theme="4" tint="-0.249977111117893"/>
      <name val="Segoe UI Light"/>
      <family val="2"/>
    </font>
    <font>
      <sz val="11"/>
      <color theme="3"/>
      <name val="Segoe UI Light"/>
      <family val="2"/>
    </font>
    <font>
      <sz val="11"/>
      <color theme="0"/>
      <name val="Segoe UI Light"/>
      <family val="2"/>
    </font>
    <font>
      <vertAlign val="superscript"/>
      <sz val="11"/>
      <color theme="0"/>
      <name val="Segoe UI Light"/>
      <family val="2"/>
    </font>
    <font>
      <b/>
      <sz val="11"/>
      <color theme="1"/>
      <name val="Segoe UI Light"/>
      <family val="2"/>
    </font>
    <font>
      <sz val="11"/>
      <name val="Segoe UI Light"/>
      <family val="2"/>
    </font>
    <font>
      <b/>
      <sz val="14"/>
      <color theme="4" tint="-0.249977111117893"/>
      <name val="Bahnschrift SemiBold"/>
      <family val="2"/>
    </font>
    <font>
      <b/>
      <sz val="11"/>
      <name val="Segoe UI Light"/>
      <family val="2"/>
    </font>
    <font>
      <sz val="11"/>
      <color theme="4" tint="-0.249977111117893"/>
      <name val="Bahnschrift SemiBold"/>
      <family val="2"/>
    </font>
    <font>
      <sz val="11"/>
      <color theme="0"/>
      <name val="Bahnschrift SemiBold"/>
      <family val="2"/>
    </font>
    <font>
      <vertAlign val="superscript"/>
      <sz val="11"/>
      <name val="Segoe UI Light"/>
      <family val="2"/>
    </font>
    <font>
      <sz val="16"/>
      <color theme="4" tint="-0.249977111117893"/>
      <name val="Bahnschrift SemiBold"/>
      <family val="2"/>
    </font>
    <font>
      <sz val="9"/>
      <name val="Segoe UI Light"/>
      <family val="2"/>
    </font>
    <font>
      <sz val="9"/>
      <color theme="4" tint="-0.499984740745262"/>
      <name val="Segoe UI Light"/>
      <family val="2"/>
    </font>
    <font>
      <sz val="11"/>
      <color theme="4" tint="-0.499984740745262"/>
      <name val="Segoe UI Light"/>
      <family val="2"/>
    </font>
    <font>
      <b/>
      <sz val="11"/>
      <color theme="0"/>
      <name val="Segoe UI Semibold"/>
      <family val="2"/>
    </font>
    <font>
      <sz val="11"/>
      <color theme="0"/>
      <name val="Segoe UI Semibold"/>
      <family val="2"/>
    </font>
    <font>
      <b/>
      <sz val="14"/>
      <color theme="0"/>
      <name val="Bahnschrift SemiBold"/>
      <family val="2"/>
    </font>
    <font>
      <b/>
      <sz val="9"/>
      <color theme="1"/>
      <name val="Segoe UI Light"/>
      <family val="2"/>
    </font>
    <font>
      <b/>
      <sz val="9"/>
      <color theme="3"/>
      <name val="Segoe UI Light"/>
      <family val="2"/>
    </font>
    <font>
      <b/>
      <sz val="12"/>
      <color theme="0"/>
      <name val="Segoe UI Light"/>
      <family val="2"/>
    </font>
    <font>
      <sz val="8"/>
      <color theme="4" tint="-0.499984740745262"/>
      <name val="Segoe UI Light"/>
      <family val="2"/>
    </font>
    <font>
      <sz val="9"/>
      <color theme="4" tint="-0.249977111117893"/>
      <name val="Segoe UI Light"/>
      <family val="2"/>
    </font>
    <font>
      <sz val="10"/>
      <name val="Segoe UI Light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gradientFill degree="90">
        <stop position="0">
          <color theme="4" tint="-0.25098422193060094"/>
        </stop>
        <stop position="1">
          <color theme="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10" fillId="0" borderId="0" applyNumberFormat="0" applyFill="0" applyBorder="0" applyAlignment="0" applyProtection="0"/>
    <xf numFmtId="165" fontId="6" fillId="0" borderId="0" applyFont="0" applyFill="0" applyBorder="0">
      <alignment horizontal="left" vertical="top" wrapText="1"/>
    </xf>
  </cellStyleXfs>
  <cellXfs count="10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164" fontId="7" fillId="0" borderId="0" xfId="0" applyNumberFormat="1" applyFont="1" applyAlignment="1">
      <alignment horizontal="center" vertical="center" wrapText="1"/>
    </xf>
    <xf numFmtId="164" fontId="7" fillId="2" borderId="0" xfId="0" applyNumberFormat="1" applyFont="1" applyFill="1" applyAlignment="1">
      <alignment horizontal="center" vertical="center" wrapText="1"/>
    </xf>
    <xf numFmtId="0" fontId="11" fillId="0" borderId="0" xfId="0" applyFont="1"/>
    <xf numFmtId="0" fontId="3" fillId="0" borderId="0" xfId="0" applyFont="1" applyAlignment="1">
      <alignment horizontal="left" wrapText="1"/>
    </xf>
    <xf numFmtId="0" fontId="3" fillId="4" borderId="0" xfId="0" applyFont="1" applyFill="1"/>
    <xf numFmtId="0" fontId="5" fillId="4" borderId="0" xfId="0" applyFont="1" applyFill="1"/>
    <xf numFmtId="0" fontId="13" fillId="5" borderId="0" xfId="0" applyFont="1" applyFill="1" applyAlignment="1">
      <alignment horizontal="center"/>
    </xf>
    <xf numFmtId="0" fontId="13" fillId="5" borderId="0" xfId="0" applyFont="1" applyFill="1" applyAlignment="1">
      <alignment horizontal="left"/>
    </xf>
    <xf numFmtId="0" fontId="3" fillId="6" borderId="0" xfId="0" applyFont="1" applyFill="1" applyAlignment="1">
      <alignment horizontal="center"/>
    </xf>
    <xf numFmtId="164" fontId="3" fillId="6" borderId="0" xfId="0" applyNumberFormat="1" applyFont="1" applyFill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164" fontId="3" fillId="6" borderId="3" xfId="0" applyNumberFormat="1" applyFont="1" applyFill="1" applyBorder="1" applyAlignment="1">
      <alignment horizontal="center"/>
    </xf>
    <xf numFmtId="0" fontId="7" fillId="6" borderId="0" xfId="0" applyFont="1" applyFill="1" applyAlignment="1">
      <alignment horizontal="left" vertical="center" wrapText="1"/>
    </xf>
    <xf numFmtId="164" fontId="7" fillId="6" borderId="0" xfId="0" applyNumberFormat="1" applyFont="1" applyFill="1" applyAlignment="1">
      <alignment horizontal="center" vertical="center" wrapText="1"/>
    </xf>
    <xf numFmtId="0" fontId="17" fillId="0" borderId="0" xfId="0" applyFont="1" applyAlignment="1">
      <alignment horizontal="right"/>
    </xf>
    <xf numFmtId="164" fontId="7" fillId="0" borderId="3" xfId="1" applyNumberFormat="1" applyFont="1" applyBorder="1" applyAlignment="1">
      <alignment horizontal="center" vertical="center"/>
    </xf>
    <xf numFmtId="164" fontId="7" fillId="2" borderId="3" xfId="1" applyNumberFormat="1" applyFont="1" applyFill="1" applyBorder="1" applyAlignment="1">
      <alignment horizontal="center" vertical="center"/>
    </xf>
    <xf numFmtId="164" fontId="7" fillId="6" borderId="3" xfId="1" applyNumberFormat="1" applyFont="1" applyFill="1" applyBorder="1" applyAlignment="1">
      <alignment horizontal="center" vertical="center"/>
    </xf>
    <xf numFmtId="164" fontId="7" fillId="0" borderId="3" xfId="1" applyNumberFormat="1" applyFont="1" applyFill="1" applyBorder="1" applyAlignment="1">
      <alignment horizontal="center" vertical="center"/>
    </xf>
    <xf numFmtId="164" fontId="15" fillId="6" borderId="0" xfId="0" applyNumberFormat="1" applyFont="1" applyFill="1" applyAlignment="1">
      <alignment horizontal="center"/>
    </xf>
    <xf numFmtId="0" fontId="11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164" fontId="15" fillId="0" borderId="0" xfId="0" applyNumberFormat="1" applyFont="1" applyAlignment="1">
      <alignment horizontal="center"/>
    </xf>
    <xf numFmtId="0" fontId="16" fillId="6" borderId="0" xfId="0" applyFont="1" applyFill="1"/>
    <xf numFmtId="164" fontId="3" fillId="0" borderId="3" xfId="0" applyNumberFormat="1" applyFont="1" applyBorder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8" fillId="0" borderId="0" xfId="0" applyFont="1"/>
    <xf numFmtId="0" fontId="20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/>
    <xf numFmtId="0" fontId="25" fillId="0" borderId="0" xfId="0" applyFont="1"/>
    <xf numFmtId="164" fontId="5" fillId="0" borderId="0" xfId="0" applyNumberFormat="1" applyFont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24" fillId="0" borderId="0" xfId="3" applyFont="1" applyAlignment="1">
      <alignment vertical="center" wrapText="1"/>
    </xf>
    <xf numFmtId="164" fontId="7" fillId="0" borderId="0" xfId="0" applyNumberFormat="1" applyFont="1" applyFill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/>
    </xf>
    <xf numFmtId="164" fontId="15" fillId="0" borderId="0" xfId="0" applyNumberFormat="1" applyFont="1" applyFill="1" applyAlignment="1">
      <alignment horizontal="center"/>
    </xf>
    <xf numFmtId="0" fontId="29" fillId="0" borderId="0" xfId="0" applyFont="1"/>
    <xf numFmtId="49" fontId="30" fillId="0" borderId="0" xfId="2" applyNumberFormat="1" applyFont="1" applyFill="1" applyBorder="1" applyAlignment="1">
      <alignment horizontal="left"/>
    </xf>
    <xf numFmtId="0" fontId="29" fillId="0" borderId="0" xfId="0" applyFont="1" applyAlignment="1">
      <alignment horizontal="left" wrapText="1"/>
    </xf>
    <xf numFmtId="0" fontId="29" fillId="0" borderId="0" xfId="0" applyFont="1" applyAlignment="1">
      <alignment horizontal="left" vertical="top" wrapText="1"/>
    </xf>
    <xf numFmtId="164" fontId="31" fillId="3" borderId="0" xfId="0" applyNumberFormat="1" applyFont="1" applyFill="1" applyAlignment="1">
      <alignment horizontal="center" vertical="center"/>
    </xf>
    <xf numFmtId="0" fontId="32" fillId="0" borderId="0" xfId="0" applyFont="1"/>
    <xf numFmtId="0" fontId="26" fillId="8" borderId="0" xfId="0" applyFont="1" applyFill="1" applyAlignment="1">
      <alignment horizontal="left"/>
    </xf>
    <xf numFmtId="0" fontId="3" fillId="8" borderId="0" xfId="0" applyFont="1" applyFill="1" applyAlignment="1">
      <alignment horizontal="left"/>
    </xf>
    <xf numFmtId="0" fontId="3" fillId="8" borderId="0" xfId="0" applyFont="1" applyFill="1"/>
    <xf numFmtId="0" fontId="3" fillId="8" borderId="2" xfId="0" applyFont="1" applyFill="1" applyBorder="1"/>
    <xf numFmtId="0" fontId="3" fillId="8" borderId="3" xfId="0" applyFont="1" applyFill="1" applyBorder="1"/>
    <xf numFmtId="0" fontId="3" fillId="8" borderId="0" xfId="0" applyFont="1" applyFill="1" applyAlignment="1">
      <alignment horizontal="center"/>
    </xf>
    <xf numFmtId="0" fontId="26" fillId="8" borderId="0" xfId="0" applyFont="1" applyFill="1"/>
    <xf numFmtId="0" fontId="5" fillId="8" borderId="0" xfId="0" applyFont="1" applyFill="1"/>
    <xf numFmtId="164" fontId="15" fillId="8" borderId="0" xfId="0" applyNumberFormat="1" applyFont="1" applyFill="1" applyAlignment="1">
      <alignment horizontal="center"/>
    </xf>
    <xf numFmtId="0" fontId="5" fillId="8" borderId="2" xfId="0" applyFont="1" applyFill="1" applyBorder="1"/>
    <xf numFmtId="0" fontId="5" fillId="8" borderId="3" xfId="0" applyFont="1" applyFill="1" applyBorder="1"/>
    <xf numFmtId="164" fontId="15" fillId="8" borderId="0" xfId="0" applyNumberFormat="1" applyFont="1" applyFill="1" applyAlignment="1">
      <alignment horizontal="center" vertical="center"/>
    </xf>
    <xf numFmtId="0" fontId="8" fillId="0" borderId="0" xfId="0" applyFont="1" applyAlignment="1" applyProtection="1">
      <alignment horizontal="left" wrapText="1"/>
      <protection locked="0"/>
    </xf>
    <xf numFmtId="0" fontId="3" fillId="6" borderId="0" xfId="0" applyFont="1" applyFill="1" applyAlignment="1" applyProtection="1">
      <alignment horizontal="center"/>
      <protection locked="0"/>
    </xf>
    <xf numFmtId="0" fontId="3" fillId="6" borderId="2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7" fillId="6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6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164" fontId="16" fillId="6" borderId="0" xfId="0" applyNumberFormat="1" applyFont="1" applyFill="1" applyAlignment="1" applyProtection="1">
      <alignment horizontal="center"/>
      <protection locked="0"/>
    </xf>
    <xf numFmtId="164" fontId="15" fillId="7" borderId="0" xfId="0" applyNumberFormat="1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left" vertical="center"/>
      <protection locked="0"/>
    </xf>
    <xf numFmtId="0" fontId="16" fillId="0" borderId="0" xfId="0" applyFont="1" applyFill="1" applyAlignment="1" applyProtection="1">
      <alignment horizontal="left"/>
      <protection locked="0"/>
    </xf>
    <xf numFmtId="0" fontId="16" fillId="6" borderId="0" xfId="0" applyFont="1" applyFill="1" applyAlignment="1" applyProtection="1">
      <alignment horizontal="left" vertical="center"/>
    </xf>
    <xf numFmtId="0" fontId="23" fillId="6" borderId="0" xfId="0" applyFont="1" applyFill="1" applyAlignment="1" applyProtection="1">
      <alignment horizontal="left" vertical="center"/>
    </xf>
    <xf numFmtId="0" fontId="3" fillId="6" borderId="0" xfId="0" applyFont="1" applyFill="1" applyProtection="1"/>
    <xf numFmtId="0" fontId="16" fillId="6" borderId="0" xfId="0" applyFont="1" applyFill="1" applyProtection="1"/>
    <xf numFmtId="0" fontId="16" fillId="0" borderId="0" xfId="0" applyFont="1" applyFill="1" applyAlignment="1" applyProtection="1">
      <alignment horizontal="left"/>
    </xf>
    <xf numFmtId="0" fontId="13" fillId="8" borderId="0" xfId="0" applyFont="1" applyFill="1" applyAlignment="1" applyProtection="1">
      <alignment vertical="center"/>
    </xf>
    <xf numFmtId="0" fontId="13" fillId="8" borderId="0" xfId="0" applyFont="1" applyFill="1" applyAlignment="1" applyProtection="1">
      <alignment horizontal="right" vertical="center"/>
    </xf>
    <xf numFmtId="0" fontId="13" fillId="8" borderId="0" xfId="0" applyFont="1" applyFill="1" applyAlignment="1" applyProtection="1">
      <alignment horizontal="left" vertical="center"/>
    </xf>
    <xf numFmtId="0" fontId="13" fillId="8" borderId="0" xfId="0" applyFont="1" applyFill="1" applyAlignment="1" applyProtection="1">
      <alignment horizontal="left"/>
    </xf>
    <xf numFmtId="0" fontId="34" fillId="0" borderId="0" xfId="0" applyFont="1" applyFill="1" applyBorder="1" applyProtection="1"/>
    <xf numFmtId="0" fontId="7" fillId="6" borderId="0" xfId="0" applyFont="1" applyFill="1" applyAlignment="1" applyProtection="1">
      <alignment horizontal="left" vertical="center" wrapText="1"/>
      <protection locked="0"/>
    </xf>
    <xf numFmtId="0" fontId="7" fillId="0" borderId="0" xfId="0" applyFont="1" applyFill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49" fontId="12" fillId="0" borderId="0" xfId="2" applyNumberFormat="1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13" fillId="0" borderId="4" xfId="0" applyFont="1" applyFill="1" applyBorder="1" applyAlignment="1" applyProtection="1">
      <alignment horizontal="left"/>
      <protection locked="0"/>
    </xf>
    <xf numFmtId="0" fontId="32" fillId="0" borderId="0" xfId="0" applyFont="1" applyAlignment="1">
      <alignment vertical="center" wrapText="1"/>
    </xf>
    <xf numFmtId="0" fontId="28" fillId="8" borderId="0" xfId="0" applyFont="1" applyFill="1" applyAlignment="1">
      <alignment horizontal="center"/>
    </xf>
    <xf numFmtId="0" fontId="3" fillId="0" borderId="0" xfId="0" applyFont="1" applyAlignment="1" applyProtection="1">
      <alignment horizontal="left" wrapText="1"/>
      <protection locked="0"/>
    </xf>
    <xf numFmtId="0" fontId="8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32" fillId="0" borderId="0" xfId="3" applyFont="1" applyAlignment="1">
      <alignment vertical="center" wrapText="1"/>
    </xf>
    <xf numFmtId="0" fontId="16" fillId="0" borderId="0" xfId="0" applyFont="1" applyFill="1" applyAlignment="1" applyProtection="1">
      <alignment horizontal="left" vertical="center"/>
      <protection locked="0"/>
    </xf>
    <xf numFmtId="0" fontId="33" fillId="0" borderId="0" xfId="0" applyFont="1"/>
    <xf numFmtId="0" fontId="11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</cellXfs>
  <cellStyles count="5">
    <cellStyle name="Lien hypertexte" xfId="3" builtinId="8"/>
    <cellStyle name="Monétaire" xfId="1" builtinId="4"/>
    <cellStyle name="Normal" xfId="0" builtinId="0"/>
    <cellStyle name="Phone" xfId="4" xr:uid="{0707D157-288D-406E-BFDE-81C57A69FDB0}"/>
    <cellStyle name="Titre 3" xfId="2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21247</xdr:colOff>
      <xdr:row>0</xdr:row>
      <xdr:rowOff>95249</xdr:rowOff>
    </xdr:from>
    <xdr:to>
      <xdr:col>2</xdr:col>
      <xdr:colOff>1096323</xdr:colOff>
      <xdr:row>1</xdr:row>
      <xdr:rowOff>123824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737" y="95249"/>
          <a:ext cx="1743658" cy="4681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44</xdr:row>
          <xdr:rowOff>0</xdr:rowOff>
        </xdr:from>
        <xdr:to>
          <xdr:col>3</xdr:col>
          <xdr:colOff>409575</xdr:colOff>
          <xdr:row>45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44</xdr:row>
          <xdr:rowOff>9525</xdr:rowOff>
        </xdr:from>
        <xdr:to>
          <xdr:col>5</xdr:col>
          <xdr:colOff>266700</xdr:colOff>
          <xdr:row>45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41</xdr:row>
          <xdr:rowOff>133350</xdr:rowOff>
        </xdr:from>
        <xdr:to>
          <xdr:col>5</xdr:col>
          <xdr:colOff>752475</xdr:colOff>
          <xdr:row>43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41</xdr:row>
          <xdr:rowOff>152400</xdr:rowOff>
        </xdr:from>
        <xdr:to>
          <xdr:col>2</xdr:col>
          <xdr:colOff>66675</xdr:colOff>
          <xdr:row>43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714375</xdr:colOff>
          <xdr:row>43</xdr:row>
          <xdr:rowOff>9525</xdr:rowOff>
        </xdr:from>
        <xdr:to>
          <xdr:col>2</xdr:col>
          <xdr:colOff>285750</xdr:colOff>
          <xdr:row>44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41</xdr:row>
          <xdr:rowOff>133350</xdr:rowOff>
        </xdr:from>
        <xdr:to>
          <xdr:col>5</xdr:col>
          <xdr:colOff>752475</xdr:colOff>
          <xdr:row>43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Rétrospective">
  <a:themeElements>
    <a:clrScheme name="Intemporel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6B8383"/>
      </a:accent1>
      <a:accent2>
        <a:srgbClr val="494141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Rétrospectiv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étrospective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stuaire@uqar.ca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67C77-4025-4467-867D-0C2B6EEC887D}">
  <sheetPr codeName="Feuil1">
    <pageSetUpPr fitToPage="1"/>
  </sheetPr>
  <dimension ref="B1:K49"/>
  <sheetViews>
    <sheetView showGridLines="0" tabSelected="1" showWhiteSpace="0" view="pageBreakPreview" zoomScale="208" zoomScaleNormal="100" zoomScaleSheetLayoutView="208" workbookViewId="0">
      <selection activeCell="H5" sqref="H5:H6"/>
    </sheetView>
  </sheetViews>
  <sheetFormatPr baseColWidth="10" defaultColWidth="11.140625" defaultRowHeight="16.5" x14ac:dyDescent="0.3"/>
  <cols>
    <col min="1" max="1" width="3" style="1" customWidth="1"/>
    <col min="2" max="2" width="10" style="1" customWidth="1"/>
    <col min="3" max="3" width="19.7109375" style="1" customWidth="1"/>
    <col min="4" max="4" width="13.7109375" style="1" customWidth="1"/>
    <col min="5" max="5" width="10" style="1" customWidth="1"/>
    <col min="6" max="6" width="19.7109375" style="1" customWidth="1"/>
    <col min="7" max="7" width="13.7109375" style="1" customWidth="1"/>
    <col min="8" max="8" width="11.140625" style="2"/>
    <col min="9" max="16384" width="11.140625" style="1"/>
  </cols>
  <sheetData>
    <row r="1" spans="2:11" ht="34.5" customHeight="1" x14ac:dyDescent="0.3">
      <c r="B1" s="7"/>
      <c r="C1" s="7"/>
      <c r="D1" s="7"/>
      <c r="E1" s="7"/>
      <c r="F1" s="7"/>
      <c r="G1" s="7"/>
      <c r="H1" s="20" t="s">
        <v>0</v>
      </c>
    </row>
    <row r="2" spans="2:11" ht="11.25" customHeight="1" x14ac:dyDescent="0.3">
      <c r="E2" s="7"/>
      <c r="F2" s="7"/>
      <c r="G2" s="7"/>
      <c r="H2" s="26"/>
    </row>
    <row r="3" spans="2:11" ht="11.25" customHeight="1" x14ac:dyDescent="0.3">
      <c r="B3" s="98" t="s">
        <v>1</v>
      </c>
      <c r="C3" s="98"/>
      <c r="D3" s="98"/>
      <c r="E3" s="7"/>
      <c r="F3" s="7"/>
      <c r="G3" s="7"/>
      <c r="H3" s="26"/>
    </row>
    <row r="4" spans="2:11" ht="11.25" customHeight="1" x14ac:dyDescent="0.3">
      <c r="B4" s="98" t="s">
        <v>52</v>
      </c>
      <c r="C4" s="98"/>
      <c r="D4" s="98"/>
      <c r="E4" s="7"/>
      <c r="F4" s="7"/>
      <c r="G4" s="7"/>
      <c r="H4" s="26"/>
    </row>
    <row r="5" spans="2:11" ht="11.25" customHeight="1" x14ac:dyDescent="0.3">
      <c r="B5" s="103" t="s">
        <v>2</v>
      </c>
      <c r="C5" s="103"/>
      <c r="D5" s="52"/>
      <c r="E5" s="7"/>
      <c r="F5" s="7"/>
      <c r="G5" s="105" t="s">
        <v>56</v>
      </c>
      <c r="H5" s="106"/>
    </row>
    <row r="6" spans="2:11" ht="6" customHeight="1" x14ac:dyDescent="0.3">
      <c r="B6" s="43"/>
      <c r="C6" s="43"/>
      <c r="D6" s="40"/>
      <c r="E6" s="7"/>
      <c r="F6" s="7"/>
      <c r="G6" s="105"/>
      <c r="H6" s="106"/>
    </row>
    <row r="7" spans="2:11" ht="17.25" customHeight="1" x14ac:dyDescent="0.3">
      <c r="B7" s="99" t="s">
        <v>3</v>
      </c>
      <c r="C7" s="99"/>
      <c r="D7" s="99"/>
      <c r="E7" s="99"/>
      <c r="F7" s="99"/>
      <c r="G7" s="99"/>
      <c r="H7" s="99"/>
    </row>
    <row r="8" spans="2:11" x14ac:dyDescent="0.3">
      <c r="B8" s="47" t="s">
        <v>4</v>
      </c>
      <c r="C8" s="100"/>
      <c r="D8" s="100"/>
      <c r="E8" s="8"/>
      <c r="F8" s="48" t="s">
        <v>5</v>
      </c>
      <c r="G8" s="95"/>
      <c r="H8" s="95"/>
    </row>
    <row r="9" spans="2:11" x14ac:dyDescent="0.3">
      <c r="B9" s="47" t="s">
        <v>6</v>
      </c>
      <c r="C9" s="100"/>
      <c r="D9" s="100"/>
      <c r="E9" s="100"/>
      <c r="F9" s="48" t="s">
        <v>7</v>
      </c>
      <c r="G9" s="95"/>
      <c r="H9" s="95"/>
    </row>
    <row r="10" spans="2:11" x14ac:dyDescent="0.3">
      <c r="B10" s="47" t="s">
        <v>8</v>
      </c>
      <c r="C10" s="8"/>
      <c r="D10" s="100"/>
      <c r="E10" s="100"/>
      <c r="F10" s="100"/>
      <c r="G10" s="100"/>
      <c r="K10" s="1" t="s">
        <v>9</v>
      </c>
    </row>
    <row r="11" spans="2:11" x14ac:dyDescent="0.3">
      <c r="B11" s="47" t="s">
        <v>10</v>
      </c>
      <c r="C11" s="8"/>
      <c r="D11" s="100"/>
      <c r="E11" s="100"/>
      <c r="F11" s="100"/>
      <c r="G11" s="100"/>
      <c r="H11" s="100"/>
    </row>
    <row r="12" spans="2:11" x14ac:dyDescent="0.3">
      <c r="B12" s="47" t="s">
        <v>11</v>
      </c>
      <c r="C12" s="8"/>
      <c r="D12" s="100"/>
      <c r="E12" s="100"/>
      <c r="F12" s="49" t="s">
        <v>12</v>
      </c>
      <c r="G12" s="65"/>
    </row>
    <row r="13" spans="2:11" x14ac:dyDescent="0.3">
      <c r="B13" s="107"/>
      <c r="C13" s="107"/>
      <c r="D13" s="107"/>
      <c r="E13" s="107"/>
      <c r="F13" s="50" t="s">
        <v>13</v>
      </c>
      <c r="G13" s="96"/>
      <c r="H13" s="96"/>
    </row>
    <row r="14" spans="2:11" ht="2.25" customHeight="1" x14ac:dyDescent="0.3"/>
    <row r="15" spans="2:11" ht="17.25" x14ac:dyDescent="0.3">
      <c r="B15" s="10" t="s">
        <v>54</v>
      </c>
      <c r="C15" s="9"/>
      <c r="D15" s="9"/>
      <c r="E15" s="9"/>
      <c r="F15" s="9"/>
      <c r="G15" s="9"/>
      <c r="H15" s="27"/>
    </row>
    <row r="16" spans="2:11" s="2" customFormat="1" x14ac:dyDescent="0.3">
      <c r="B16" s="11" t="s">
        <v>14</v>
      </c>
      <c r="C16" s="11" t="s">
        <v>15</v>
      </c>
      <c r="D16" s="11" t="s">
        <v>16</v>
      </c>
      <c r="E16" s="15" t="s">
        <v>14</v>
      </c>
      <c r="F16" s="11" t="s">
        <v>15</v>
      </c>
      <c r="G16" s="16" t="s">
        <v>16</v>
      </c>
      <c r="H16" s="11" t="s">
        <v>17</v>
      </c>
    </row>
    <row r="17" spans="2:8" s="2" customFormat="1" x14ac:dyDescent="0.3">
      <c r="B17" s="66"/>
      <c r="C17" s="13" t="s">
        <v>18</v>
      </c>
      <c r="D17" s="14">
        <v>19</v>
      </c>
      <c r="E17" s="67"/>
      <c r="F17" s="13" t="s">
        <v>19</v>
      </c>
      <c r="G17" s="17">
        <v>25</v>
      </c>
      <c r="H17" s="25">
        <f>(G134*E17)+(D17*B17)</f>
        <v>0</v>
      </c>
    </row>
    <row r="18" spans="2:8" s="2" customFormat="1" ht="8.25" customHeight="1" x14ac:dyDescent="0.3">
      <c r="D18" s="3"/>
      <c r="G18" s="3"/>
      <c r="H18" s="3"/>
    </row>
    <row r="19" spans="2:8" x14ac:dyDescent="0.3">
      <c r="B19" s="10" t="s">
        <v>20</v>
      </c>
      <c r="C19" s="10"/>
      <c r="D19" s="10"/>
      <c r="E19" s="10"/>
      <c r="F19" s="10"/>
      <c r="G19" s="10"/>
      <c r="H19" s="28"/>
    </row>
    <row r="20" spans="2:8" s="2" customFormat="1" x14ac:dyDescent="0.3">
      <c r="B20" s="11" t="s">
        <v>14</v>
      </c>
      <c r="C20" s="12" t="s">
        <v>21</v>
      </c>
      <c r="D20" s="11" t="s">
        <v>16</v>
      </c>
      <c r="E20" s="15" t="s">
        <v>14</v>
      </c>
      <c r="F20" s="11" t="s">
        <v>21</v>
      </c>
      <c r="G20" s="16" t="s">
        <v>16</v>
      </c>
      <c r="H20" s="11" t="s">
        <v>17</v>
      </c>
    </row>
    <row r="21" spans="2:8" x14ac:dyDescent="0.3">
      <c r="B21" s="53" t="s">
        <v>22</v>
      </c>
      <c r="C21" s="54"/>
      <c r="D21" s="55"/>
      <c r="E21" s="56"/>
      <c r="F21" s="55"/>
      <c r="G21" s="57"/>
      <c r="H21" s="58"/>
    </row>
    <row r="22" spans="2:8" ht="13.5" customHeight="1" x14ac:dyDescent="0.3">
      <c r="B22" s="68"/>
      <c r="E22" s="72"/>
      <c r="F22" s="4" t="s">
        <v>55</v>
      </c>
      <c r="G22" s="21">
        <v>19</v>
      </c>
      <c r="H22" s="29">
        <f>(G22*E22)+(D22*B22)</f>
        <v>0</v>
      </c>
    </row>
    <row r="23" spans="2:8" ht="13.5" customHeight="1" x14ac:dyDescent="0.3">
      <c r="B23" s="69"/>
      <c r="C23" s="18" t="s">
        <v>23</v>
      </c>
      <c r="D23" s="19">
        <v>20</v>
      </c>
      <c r="E23" s="73"/>
      <c r="F23" s="18" t="s">
        <v>53</v>
      </c>
      <c r="G23" s="23">
        <v>19</v>
      </c>
      <c r="H23" s="25">
        <f>(G23*E23)+(D23*B23)</f>
        <v>0</v>
      </c>
    </row>
    <row r="24" spans="2:8" ht="13.5" customHeight="1" x14ac:dyDescent="0.3">
      <c r="B24" s="70"/>
      <c r="C24" s="4" t="s">
        <v>24</v>
      </c>
      <c r="D24" s="5">
        <v>17</v>
      </c>
      <c r="E24" s="72"/>
      <c r="F24" s="4" t="s">
        <v>25</v>
      </c>
      <c r="G24" s="21">
        <v>15</v>
      </c>
      <c r="H24" s="29">
        <f>(G24*E24)+(D24*B24)</f>
        <v>0</v>
      </c>
    </row>
    <row r="25" spans="2:8" ht="13.5" customHeight="1" x14ac:dyDescent="0.3">
      <c r="B25" s="69"/>
      <c r="C25" s="92" t="s">
        <v>48</v>
      </c>
      <c r="D25" s="19">
        <v>12.95</v>
      </c>
      <c r="E25" s="73"/>
      <c r="F25" s="92" t="s">
        <v>47</v>
      </c>
      <c r="G25" s="23">
        <v>9.9499999999999993</v>
      </c>
      <c r="H25" s="25">
        <f t="shared" ref="H25:H33" si="0">(G25*E25)+(D25*B25)</f>
        <v>0</v>
      </c>
    </row>
    <row r="26" spans="2:8" ht="13.5" customHeight="1" x14ac:dyDescent="0.3">
      <c r="B26" s="71"/>
      <c r="C26" s="93" t="s">
        <v>48</v>
      </c>
      <c r="D26" s="44">
        <v>12.95</v>
      </c>
      <c r="E26" s="74"/>
      <c r="F26" s="93" t="s">
        <v>47</v>
      </c>
      <c r="G26" s="45">
        <v>9.9499999999999993</v>
      </c>
      <c r="H26" s="46">
        <f t="shared" si="0"/>
        <v>0</v>
      </c>
    </row>
    <row r="27" spans="2:8" ht="13.5" customHeight="1" x14ac:dyDescent="0.3">
      <c r="B27" s="59" t="s">
        <v>26</v>
      </c>
      <c r="C27" s="60"/>
      <c r="D27" s="60"/>
      <c r="E27" s="60"/>
      <c r="F27" s="60"/>
      <c r="G27" s="60"/>
      <c r="H27" s="61"/>
    </row>
    <row r="28" spans="2:8" ht="13.5" customHeight="1" x14ac:dyDescent="0.3">
      <c r="B28" s="75"/>
      <c r="C28" s="94" t="s">
        <v>49</v>
      </c>
      <c r="D28" s="6">
        <v>7.95</v>
      </c>
      <c r="E28" s="76"/>
      <c r="F28" s="94" t="s">
        <v>49</v>
      </c>
      <c r="G28" s="22">
        <v>7.95</v>
      </c>
      <c r="H28" s="25">
        <f t="shared" si="0"/>
        <v>0</v>
      </c>
    </row>
    <row r="29" spans="2:8" ht="13.5" customHeight="1" x14ac:dyDescent="0.3">
      <c r="B29" s="70"/>
      <c r="C29" s="93" t="s">
        <v>49</v>
      </c>
      <c r="D29" s="44">
        <v>7.95</v>
      </c>
      <c r="E29" s="74"/>
      <c r="F29" s="93" t="s">
        <v>49</v>
      </c>
      <c r="G29" s="21">
        <v>7.95</v>
      </c>
      <c r="H29" s="29">
        <f t="shared" si="0"/>
        <v>0</v>
      </c>
    </row>
    <row r="30" spans="2:8" ht="13.5" customHeight="1" x14ac:dyDescent="0.3">
      <c r="B30" s="75"/>
      <c r="C30" s="94" t="s">
        <v>49</v>
      </c>
      <c r="D30" s="6">
        <v>7.95</v>
      </c>
      <c r="E30" s="76"/>
      <c r="F30" s="94" t="s">
        <v>49</v>
      </c>
      <c r="G30" s="22">
        <v>7.95</v>
      </c>
      <c r="H30" s="25">
        <f t="shared" si="0"/>
        <v>0</v>
      </c>
    </row>
    <row r="31" spans="2:8" ht="13.5" customHeight="1" x14ac:dyDescent="0.3">
      <c r="B31" s="59" t="s">
        <v>45</v>
      </c>
      <c r="C31" s="60"/>
      <c r="D31" s="60"/>
      <c r="E31" s="62"/>
      <c r="F31" s="60"/>
      <c r="G31" s="63"/>
      <c r="H31" s="61"/>
    </row>
    <row r="32" spans="2:8" x14ac:dyDescent="0.3">
      <c r="B32" s="69"/>
      <c r="C32" s="92" t="s">
        <v>27</v>
      </c>
      <c r="D32" s="19">
        <v>5</v>
      </c>
      <c r="E32" s="73"/>
      <c r="F32" s="92" t="s">
        <v>28</v>
      </c>
      <c r="G32" s="23">
        <v>5</v>
      </c>
      <c r="H32" s="25">
        <f t="shared" si="0"/>
        <v>0</v>
      </c>
    </row>
    <row r="33" spans="2:10" ht="13.5" customHeight="1" x14ac:dyDescent="0.3">
      <c r="B33" s="70"/>
      <c r="C33" s="77"/>
      <c r="D33" s="5">
        <v>5</v>
      </c>
      <c r="E33" s="72"/>
      <c r="F33" s="77"/>
      <c r="G33" s="24">
        <v>5</v>
      </c>
      <c r="H33" s="29">
        <f t="shared" si="0"/>
        <v>0</v>
      </c>
    </row>
    <row r="34" spans="2:10" ht="13.5" customHeight="1" x14ac:dyDescent="0.3">
      <c r="B34" s="59" t="s">
        <v>29</v>
      </c>
      <c r="C34" s="60"/>
      <c r="D34" s="60"/>
      <c r="E34" s="62"/>
      <c r="F34" s="60"/>
      <c r="G34" s="63"/>
      <c r="H34" s="61"/>
    </row>
    <row r="35" spans="2:10" ht="13.5" customHeight="1" x14ac:dyDescent="0.3">
      <c r="B35" s="68"/>
      <c r="C35" s="1" t="s">
        <v>30</v>
      </c>
      <c r="G35" s="31">
        <v>40</v>
      </c>
      <c r="H35" s="29">
        <f>(D35*B35)</f>
        <v>0</v>
      </c>
    </row>
    <row r="36" spans="2:10" ht="13.5" customHeight="1" x14ac:dyDescent="0.3">
      <c r="B36" s="59" t="s">
        <v>31</v>
      </c>
      <c r="C36" s="60"/>
      <c r="D36" s="60"/>
      <c r="E36" s="60"/>
      <c r="F36" s="60"/>
      <c r="G36" s="63"/>
      <c r="H36" s="61"/>
    </row>
    <row r="37" spans="2:10" ht="16.5" customHeight="1" x14ac:dyDescent="0.3">
      <c r="B37" s="30"/>
      <c r="C37" s="30" t="s">
        <v>32</v>
      </c>
      <c r="D37" s="30"/>
      <c r="E37" s="30"/>
      <c r="F37" s="30"/>
      <c r="G37" s="78">
        <v>0</v>
      </c>
      <c r="H37" s="25">
        <f>(D37*B37)</f>
        <v>0</v>
      </c>
    </row>
    <row r="38" spans="2:10" ht="21" customHeight="1" x14ac:dyDescent="0.3">
      <c r="G38" s="33" t="s">
        <v>33</v>
      </c>
      <c r="H38" s="64">
        <f>SUM(H22:H37)</f>
        <v>0</v>
      </c>
    </row>
    <row r="39" spans="2:10" ht="21" customHeight="1" x14ac:dyDescent="0.3">
      <c r="G39" s="33" t="s">
        <v>34</v>
      </c>
      <c r="H39" s="79"/>
    </row>
    <row r="40" spans="2:10" ht="21" customHeight="1" x14ac:dyDescent="0.3">
      <c r="C40" s="35"/>
      <c r="G40" s="34" t="s">
        <v>35</v>
      </c>
      <c r="H40" s="51">
        <f>H38+H39</f>
        <v>0</v>
      </c>
    </row>
    <row r="41" spans="2:10" ht="13.5" customHeight="1" x14ac:dyDescent="0.3">
      <c r="C41" s="35"/>
      <c r="G41" s="34"/>
      <c r="H41" s="41"/>
    </row>
    <row r="42" spans="2:10" ht="13.5" customHeight="1" x14ac:dyDescent="0.3">
      <c r="B42" s="42" t="s">
        <v>36</v>
      </c>
      <c r="C42" s="37"/>
      <c r="D42" s="38"/>
      <c r="E42" s="39"/>
      <c r="F42" s="39"/>
      <c r="G42" s="39"/>
      <c r="H42" s="39"/>
    </row>
    <row r="43" spans="2:10" ht="14.25" customHeight="1" x14ac:dyDescent="0.3">
      <c r="B43" s="82" t="s">
        <v>38</v>
      </c>
      <c r="C43" s="83" t="s">
        <v>39</v>
      </c>
      <c r="D43" s="84"/>
      <c r="E43" s="85"/>
      <c r="F43" s="82" t="s">
        <v>37</v>
      </c>
      <c r="G43" s="84"/>
      <c r="H43" s="85"/>
    </row>
    <row r="44" spans="2:10" ht="17.25" x14ac:dyDescent="0.3">
      <c r="B44" s="91" t="s">
        <v>58</v>
      </c>
      <c r="C44" s="104" t="s">
        <v>46</v>
      </c>
      <c r="D44" s="104"/>
      <c r="E44" s="80" t="s">
        <v>40</v>
      </c>
      <c r="F44" s="81" t="s">
        <v>57</v>
      </c>
      <c r="G44" s="86" t="s">
        <v>51</v>
      </c>
      <c r="H44" s="86"/>
    </row>
    <row r="45" spans="2:10" x14ac:dyDescent="0.3">
      <c r="B45" s="87" t="s">
        <v>41</v>
      </c>
      <c r="C45" s="88" t="s">
        <v>42</v>
      </c>
      <c r="D45" s="89"/>
      <c r="E45" s="89" t="s">
        <v>43</v>
      </c>
      <c r="F45" s="90"/>
      <c r="G45" s="97"/>
      <c r="H45" s="97"/>
    </row>
    <row r="46" spans="2:10" ht="9.75" customHeight="1" x14ac:dyDescent="0.3">
      <c r="B46" s="36"/>
      <c r="C46" s="2"/>
      <c r="H46" s="1"/>
    </row>
    <row r="47" spans="2:10" ht="15.75" customHeight="1" x14ac:dyDescent="0.3">
      <c r="B47" s="102" t="s">
        <v>44</v>
      </c>
      <c r="C47" s="102"/>
      <c r="D47" s="102"/>
      <c r="E47" s="102"/>
      <c r="F47" s="102"/>
      <c r="G47" s="102"/>
      <c r="H47" s="102"/>
      <c r="J47" s="32"/>
    </row>
    <row r="48" spans="2:10" ht="48.75" customHeight="1" x14ac:dyDescent="0.3">
      <c r="B48" s="101" t="s">
        <v>50</v>
      </c>
      <c r="C48" s="101"/>
      <c r="D48" s="101"/>
      <c r="E48" s="101"/>
      <c r="F48" s="101"/>
      <c r="G48" s="101"/>
      <c r="H48" s="101"/>
    </row>
    <row r="49" ht="11.25" customHeight="1" x14ac:dyDescent="0.3"/>
  </sheetData>
  <sheetProtection sheet="1" objects="1" scenarios="1"/>
  <mergeCells count="19">
    <mergeCell ref="B48:H48"/>
    <mergeCell ref="B47:H47"/>
    <mergeCell ref="D10:G10"/>
    <mergeCell ref="B5:C5"/>
    <mergeCell ref="C44:D44"/>
    <mergeCell ref="G5:G6"/>
    <mergeCell ref="H5:H6"/>
    <mergeCell ref="C9:E9"/>
    <mergeCell ref="D11:H11"/>
    <mergeCell ref="D12:E12"/>
    <mergeCell ref="B13:E13"/>
    <mergeCell ref="G8:H8"/>
    <mergeCell ref="G9:H9"/>
    <mergeCell ref="G13:H13"/>
    <mergeCell ref="G45:H45"/>
    <mergeCell ref="B3:D3"/>
    <mergeCell ref="B7:H7"/>
    <mergeCell ref="C8:D8"/>
    <mergeCell ref="B4:D4"/>
  </mergeCells>
  <dataValidations count="11">
    <dataValidation type="list" allowBlank="1" showInputMessage="1" showErrorMessage="1" sqref="B32:B33 E32:E33 B35 E35" xr:uid="{275E116C-870C-4F9F-B0F4-D8C9B7C11E43}">
      <formula1>"0,1,2,3,4,5,6,7,8,9,10,11,12,13,14,15,16,17,18,19,20"</formula1>
    </dataValidation>
    <dataValidation allowBlank="1" showInputMessage="1" showErrorMessage="1" prompt="Entrez l’adresse e-mail dans cette cellule." sqref="B5:B6" xr:uid="{113A463A-D9FD-4B43-B41B-9A0B339A2865}"/>
    <dataValidation allowBlank="1" showInputMessage="1" showErrorMessage="1" prompt="Entrez l’adresse postale de la société émettrice de la facture dans cette cellule." sqref="B3:B4" xr:uid="{99E49B37-04DC-4D34-A4F1-A227FDC448A2}"/>
    <dataValidation allowBlank="1" showInputMessage="1" showErrorMessage="1" prompt="Entrez la localité, le code postal et le pays du client dans cette cellule." sqref="C12" xr:uid="{FE444389-1EC5-4895-9B28-C3A3477665C3}"/>
    <dataValidation allowBlank="1" showInputMessage="1" showErrorMessage="1" prompt="Entrez l’adresse postale du client dans cette cellule" sqref="C11:D11" xr:uid="{1FED9690-6152-4033-8435-78510814016C}"/>
    <dataValidation allowBlank="1" showInputMessage="1" showErrorMessage="1" prompt="Entrez le nom du client dans cette cellule." sqref="C8:C10 D10 E8" xr:uid="{56FC8B95-F49B-4CF7-B282-90A0D2EBA13E}"/>
    <dataValidation type="list" allowBlank="1" showInputMessage="1" showErrorMessage="1" sqref="H39" xr:uid="{77CADA83-9936-4623-9CE6-FB7FC7A30EF5}">
      <formula1>"0,6.50,13,19.50,37"</formula1>
    </dataValidation>
    <dataValidation type="list" allowBlank="1" showInputMessage="1" showErrorMessage="1" sqref="D42" xr:uid="{ACE299D6-3EBF-403F-BB25-7AE6F7149576}">
      <formula1>"sélectionnez,argent,chèque,virement,carte de crédit,"</formula1>
    </dataValidation>
    <dataValidation type="list" allowBlank="1" showInputMessage="1" showErrorMessage="1" sqref="C25:C26" xr:uid="{090B4019-D166-460D-89CC-214ECF441182}">
      <formula1>"Choisir de 72 à 76 :,76 (2016),74 (2014),73 (2013),72 (2012)"</formula1>
    </dataValidation>
    <dataValidation type="list" allowBlank="1" showInputMessage="1" showErrorMessage="1" sqref="F25:F26" xr:uid="{E49E711B-41A8-4317-9BE3-5C0F7CE5CBE3}">
      <formula1>"Choisir de 64 à 75 :,75 (2015),71 (2011),70 (2010),69 (2009),68 (2008),67 (2007),66 (2006),65 (2005),64 (2004)"</formula1>
    </dataValidation>
    <dataValidation type="list" allowBlank="1" showInputMessage="1" showErrorMessage="1" sqref="C28:C30 F28:F30" xr:uid="{6F4DB05C-8251-4B10-A59B-188AE91EF13D}">
      <formula1>"Choisir de 52 à 63 :,63 (juin 2003),62 (janvier 2003),61 (juin 2002),60 (janvier 2002),59 (juin 2001),58 (janvier 2001),57 (juin 2000),56 (janvier 2000),55 (juin 1999),54 (janvier 1999),53 (juin 1998),52 (juin 1998)"</formula1>
    </dataValidation>
  </dataValidations>
  <hyperlinks>
    <hyperlink ref="B5" r:id="rId1" xr:uid="{9ED53117-A1D0-4A35-82D3-3FC133A86D37}"/>
  </hyperlinks>
  <pageMargins left="0.25" right="0.25" top="0.75" bottom="0.75" header="0.3" footer="0.3"/>
  <pageSetup scale="93" fitToWidth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44</xdr:row>
                    <xdr:rowOff>0</xdr:rowOff>
                  </from>
                  <to>
                    <xdr:col>3</xdr:col>
                    <xdr:colOff>409575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676275</xdr:colOff>
                    <xdr:row>44</xdr:row>
                    <xdr:rowOff>9525</xdr:rowOff>
                  </from>
                  <to>
                    <xdr:col>5</xdr:col>
                    <xdr:colOff>266700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5</xdr:col>
                    <xdr:colOff>447675</xdr:colOff>
                    <xdr:row>41</xdr:row>
                    <xdr:rowOff>133350</xdr:rowOff>
                  </from>
                  <to>
                    <xdr:col>5</xdr:col>
                    <xdr:colOff>752475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</xdr:col>
                    <xdr:colOff>504825</xdr:colOff>
                    <xdr:row>41</xdr:row>
                    <xdr:rowOff>152400</xdr:rowOff>
                  </from>
                  <to>
                    <xdr:col>2</xdr:col>
                    <xdr:colOff>66675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</xdr:col>
                    <xdr:colOff>714375</xdr:colOff>
                    <xdr:row>43</xdr:row>
                    <xdr:rowOff>9525</xdr:rowOff>
                  </from>
                  <to>
                    <xdr:col>2</xdr:col>
                    <xdr:colOff>285750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5</xdr:col>
                    <xdr:colOff>447675</xdr:colOff>
                    <xdr:row>41</xdr:row>
                    <xdr:rowOff>133350</xdr:rowOff>
                  </from>
                  <to>
                    <xdr:col>5</xdr:col>
                    <xdr:colOff>752475</xdr:colOff>
                    <xdr:row>43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4B1A5ED898D44EB3E333E2CA2B17B4" ma:contentTypeVersion="16" ma:contentTypeDescription="Crée un document." ma:contentTypeScope="" ma:versionID="ed92e5ff2c1798ca8fbae2b5ba8c859b">
  <xsd:schema xmlns:xsd="http://www.w3.org/2001/XMLSchema" xmlns:xs="http://www.w3.org/2001/XMLSchema" xmlns:p="http://schemas.microsoft.com/office/2006/metadata/properties" xmlns:ns3="eb77d71a-508d-4c2d-a522-967f53d9f4cf" xmlns:ns4="e2f33368-a056-438f-881c-658c5f24f81c" targetNamespace="http://schemas.microsoft.com/office/2006/metadata/properties" ma:root="true" ma:fieldsID="b52dbfcbfa5f70414afd9444b7a26ad6" ns3:_="" ns4:_="">
    <xsd:import namespace="eb77d71a-508d-4c2d-a522-967f53d9f4cf"/>
    <xsd:import namespace="e2f33368-a056-438f-881c-658c5f24f81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CR" minOccurs="0"/>
                <xsd:element ref="ns3:MediaLengthInSecond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77d71a-508d-4c2d-a522-967f53d9f4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f33368-a056-438f-881c-658c5f24f81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b77d71a-508d-4c2d-a522-967f53d9f4cf" xsi:nil="true"/>
  </documentManagement>
</p:properties>
</file>

<file path=customXml/itemProps1.xml><?xml version="1.0" encoding="utf-8"?>
<ds:datastoreItem xmlns:ds="http://schemas.openxmlformats.org/officeDocument/2006/customXml" ds:itemID="{D3BDDA3E-A816-4E4F-9482-F6A0638B3E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77d71a-508d-4c2d-a522-967f53d9f4cf"/>
    <ds:schemaRef ds:uri="e2f33368-a056-438f-881c-658c5f24f8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A94219-FC12-49DE-B57B-F81041567B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D32108-C4E8-4B4D-9414-4ABA36D8FF12}">
  <ds:schemaRefs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eb77d71a-508d-4c2d-a522-967f53d9f4cf"/>
    <ds:schemaRef ds:uri="http://schemas.openxmlformats.org/package/2006/metadata/core-properties"/>
    <ds:schemaRef ds:uri="e2f33368-a056-438f-881c-658c5f24f81c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Manager/>
  <Company>UQAR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Fillion Nadia</dc:creator>
  <cp:keywords/>
  <dc:description/>
  <cp:lastModifiedBy>Fillion Nadia</cp:lastModifiedBy>
  <cp:revision/>
  <cp:lastPrinted>2024-06-26T14:02:27Z</cp:lastPrinted>
  <dcterms:created xsi:type="dcterms:W3CDTF">2024-04-17T17:59:46Z</dcterms:created>
  <dcterms:modified xsi:type="dcterms:W3CDTF">2024-07-16T15:02:43Z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0x010100104B1A5ED898D44EB3E333E2CA2B17B4</vt:lpwstr>
  </property>
</Properties>
</file>